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сопровождение МАИС ЗАГ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E12" i="1" l="1"/>
  <c r="D12" i="1"/>
  <c r="C12" i="1"/>
  <c r="B12" i="1"/>
  <c r="F12" i="1"/>
  <c r="H13" i="1"/>
  <c r="G10" i="1" l="1"/>
  <c r="E11" i="1" l="1"/>
  <c r="D11" i="1"/>
  <c r="C11" i="1"/>
  <c r="B11" i="1" l="1"/>
  <c r="F11" i="1"/>
  <c r="H11" i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<sst xmlns="http://schemas.openxmlformats.org/spreadsheetml/2006/main" count="35" uniqueCount="29">
  <si>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</si>
  <si>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</si>
  <si>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</si>
  <si>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</si>
  <si>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</si>
  <si>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</si>
  <si>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</si>
  <si>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</si>
  <si>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</si>
  <si>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</si>
  <si>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</si>
  <si>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</si>
  <si>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</si>
  <si>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</si>
  <si>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</si>
  <si>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</si>
  <si>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</si>
  <si>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</si>
  <si>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</si>
  <si>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</si>
  <si>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</si>
  <si>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</si>
  <si>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</si>
  <si>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Дата составления: 09.04.2015</t>
  </si>
  <si>
    <t>коммерческое предложение от 06.04.2015 № 481-АСУП</t>
  </si>
  <si>
    <t>коммерческое предложение от 06.04.2015 № ЧЛ-01-271</t>
  </si>
  <si>
    <t>коммерческое предложение от 06.04.2015 № ВС-01-221/15</t>
  </si>
  <si>
    <t>оказание услуг по предоставлению неисключительных прав на использование ранее установленного и используемого программного обеспечения "МАИС "ЗАГС" с техническим сопровождением</t>
  </si>
  <si>
    <t>Услуги по предоставлению неисключительных прав на использование ранее установленного и используемого программного обеспечения "МАИС "ЗАГС" с техническим сопровождением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</si>
</sst>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5" sqref="B5:F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48.75" customHeight="1" x14ac:dyDescent="0.2">
      <c r="A4" s="41" t="s">
        <v>12</v>
      </c>
      <c r="B4" s="41"/>
      <c r="C4" s="40" t="s">
        <v>27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28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</v>
      </c>
      <c r="C8" s="47"/>
      <c r="D8" s="47"/>
      <c r="E8" s="47"/>
      <c r="F8" s="48"/>
      <c r="G8" s="27"/>
      <c r="H8" s="22" t="s">
        <v>4</v>
      </c>
      <c r="I8" s="1"/>
      <c r="J8" s="1"/>
      <c r="K8" s="1"/>
      <c r="L8" s="1"/>
    </row>
    <row r="9" spans="1:13" ht="99" customHeight="1" x14ac:dyDescent="0.2">
      <c r="A9" s="20" t="s">
        <v>6</v>
      </c>
      <c r="B9" s="30" t="s">
        <v>28</v>
      </c>
      <c r="C9" s="30" t="s">
        <v>28</v>
      </c>
      <c r="D9" s="30" t="s">
        <v>28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30000</v>
      </c>
      <c r="C10" s="18">
        <v>30000</v>
      </c>
      <c r="D10" s="18">
        <v>30000</v>
      </c>
      <c r="E10" s="18"/>
      <c r="F10" s="18"/>
      <c r="G10" s="6">
        <f>SUM(B10:F10)/3</f>
        <v>30000</v>
      </c>
      <c r="H10" s="6">
        <v>30000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30000</v>
      </c>
      <c r="C11" s="17">
        <f>C10*$B8</f>
        <v>30000</v>
      </c>
      <c r="D11" s="17">
        <f>D10*$B8</f>
        <v>30000</v>
      </c>
      <c r="E11" s="17">
        <f>E10*$B8</f>
        <v>0</v>
      </c>
      <c r="F11" s="17">
        <f>F10*$B8</f>
        <v>0</v>
      </c>
      <c r="G11" s="17"/>
      <c r="H11" s="7">
        <f>H10*$B8</f>
        <v>30000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 t="shared" ref="B12:E12" si="0">B11</f>
        <v>30000</v>
      </c>
      <c r="C12" s="33">
        <f t="shared" si="0"/>
        <v>30000</v>
      </c>
      <c r="D12" s="33">
        <f t="shared" si="0"/>
        <v>30000</v>
      </c>
      <c r="E12" s="33">
        <f t="shared" si="0"/>
        <v>0</v>
      </c>
      <c r="F12" s="33">
        <f>F11</f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23</v>
      </c>
      <c r="B13" s="14"/>
      <c r="C13" s="14"/>
      <c r="D13" s="14"/>
      <c r="E13" s="14"/>
      <c r="F13" s="14"/>
      <c r="G13" s="9" t="s">
        <v>16</v>
      </c>
      <c r="H13" s="15">
        <f>H11</f>
        <v>30000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24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25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26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2015-04-09T09:21:05Z</cp:lastPrinted>
  <dcterms:created xsi:type="dcterms:W3CDTF">2012-04-02T10:33:59Z</dcterms:created>
  <dcterms:modified xsi:type="dcterms:W3CDTF">2015-04-09T10:45:17Z</dcterms:modified>
</cp:coreProperties>
</file>